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fontes\Downloads\"/>
    </mc:Choice>
  </mc:AlternateContent>
  <xr:revisionPtr revIDLastSave="0" documentId="13_ncr:1_{49D3E785-A48C-40F6-824B-6436033D6A7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5" i="1" s="1"/>
  <c r="C10" i="1" l="1"/>
  <c r="C11" i="1" s="1"/>
  <c r="C12" i="1" s="1"/>
  <c r="C13" i="1" s="1"/>
  <c r="C15" i="1" s="1"/>
  <c r="C9" i="1"/>
</calcChain>
</file>

<file path=xl/sharedStrings.xml><?xml version="1.0" encoding="utf-8"?>
<sst xmlns="http://schemas.openxmlformats.org/spreadsheetml/2006/main" count="18" uniqueCount="18">
  <si>
    <t>Stipend Amount:</t>
  </si>
  <si>
    <t>End Date:</t>
  </si>
  <si>
    <t>RESULTS</t>
  </si>
  <si>
    <t>Days between the two dates</t>
  </si>
  <si>
    <t>Weekdays between the two dates</t>
  </si>
  <si>
    <t>Weeks</t>
  </si>
  <si>
    <t>Weekly Amount</t>
  </si>
  <si>
    <t>Weekly Hours</t>
  </si>
  <si>
    <t>OFFICE OF HUMAN RESOURCES BIWEEKLY STIPEND CALCULATOR</t>
  </si>
  <si>
    <t>Biweekly Salary</t>
  </si>
  <si>
    <t>Original Placement Amount</t>
  </si>
  <si>
    <t>Balance Due</t>
  </si>
  <si>
    <r>
      <t>Increase/Decrease Amount</t>
    </r>
    <r>
      <rPr>
        <b/>
        <sz val="11"/>
        <color theme="1"/>
        <rFont val="Calibri"/>
        <family val="2"/>
        <scheme val="minor"/>
      </rPr>
      <t xml:space="preserve"> (make decrease a negative)</t>
    </r>
  </si>
  <si>
    <t>Placement #</t>
  </si>
  <si>
    <r>
      <t>Amount paid from start date through last pp paid</t>
    </r>
    <r>
      <rPr>
        <b/>
        <sz val="11"/>
        <color theme="1"/>
        <rFont val="Calibri"/>
        <family val="2"/>
        <scheme val="minor"/>
      </rPr>
      <t xml:space="preserve"> (if not retro to hire date)</t>
    </r>
  </si>
  <si>
    <t>Student emplid/rec #</t>
  </si>
  <si>
    <t>Start (Eff) Date:</t>
  </si>
  <si>
    <t>Hourly Rate-must be above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</si>
</sst>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 applyAlignment="1" applyProtection="1">
      <alignment horizontal="left"/>
      <protection locked="0"/>
    </xf>
    <xf numFmtId="14" fontId="2" fillId="2" borderId="0" xfId="0" applyNumberFormat="1" applyFont="1" applyFill="1" applyAlignment="1" applyProtection="1">
      <alignment horizontal="left"/>
      <protection locked="0"/>
    </xf>
    <xf numFmtId="0" fontId="0" fillId="2" borderId="0" xfId="0" applyFill="1"/>
    <xf numFmtId="0" fontId="2" fillId="2" borderId="0" xfId="0" applyFont="1" applyFill="1" applyAlignment="1">
      <alignment horizontal="left"/>
    </xf>
    <xf numFmtId="44" fontId="2" fillId="2" borderId="0" xfId="1" applyFont="1" applyFill="1"/>
    <xf numFmtId="44" fontId="2" fillId="2" borderId="0" xfId="0" applyNumberFormat="1" applyFont="1" applyFill="1"/>
    <xf numFmtId="0" fontId="4" fillId="2" borderId="0" xfId="0" applyFont="1" applyFill="1" applyAlignment="1">
      <alignment horizontal="left"/>
    </xf>
    <xf numFmtId="44" fontId="2" fillId="0" borderId="0" xfId="1" applyFont="1" applyFill="1"/>
    <xf numFmtId="0" fontId="0" fillId="0" borderId="0" xfId="0" applyAlignment="1">
      <alignment wrapText="1"/>
    </xf>
    <xf numFmtId="43" fontId="0" fillId="0" borderId="0" xfId="2" applyFont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4"/>
  <sheetViews>
    <sheetView tabSelected="1" topLeftCell="C3" workbookViewId="0">
      <selection activeCell="D5" sqref="D5"/>
    </sheetView>
  </sheetViews>
  <sheetFormatPr defaultColWidth="0" defaultRowHeight="54.75" customHeight="1" x14ac:dyDescent="0.25"/>
  <cols>
    <col min="1" max="2" width="0" hidden="1" customWidth="1"/>
    <col min="3" max="3" width="26.7109375" customWidth="1"/>
    <col min="4" max="4" width="41.5703125" style="1" customWidth="1"/>
    <col min="5" max="8" width="0" hidden="1" customWidth="1"/>
    <col min="9" max="16383" width="8.7109375" hidden="1"/>
    <col min="16384" max="16384" width="16.7109375" hidden="1" customWidth="1"/>
  </cols>
  <sheetData>
    <row r="1" spans="3:4" ht="15" hidden="1" x14ac:dyDescent="0.25"/>
    <row r="2" spans="3:4" ht="15" hidden="1" x14ac:dyDescent="0.25"/>
    <row r="3" spans="3:4" ht="69.75" x14ac:dyDescent="0.35">
      <c r="D3" s="7" t="s">
        <v>8</v>
      </c>
    </row>
    <row r="4" spans="3:4" ht="15" hidden="1" x14ac:dyDescent="0.25"/>
    <row r="5" spans="3:4" ht="19.5" x14ac:dyDescent="0.3">
      <c r="C5" s="9" t="s">
        <v>0</v>
      </c>
      <c r="D5" s="10">
        <f>D22</f>
        <v>0</v>
      </c>
    </row>
    <row r="6" spans="3:4" ht="19.5" x14ac:dyDescent="0.3">
      <c r="C6" s="2" t="s">
        <v>16</v>
      </c>
      <c r="D6" s="5"/>
    </row>
    <row r="7" spans="3:4" s="12" customFormat="1" ht="19.5" x14ac:dyDescent="0.3">
      <c r="C7" s="9" t="s">
        <v>1</v>
      </c>
      <c r="D7" s="11"/>
    </row>
    <row r="8" spans="3:4" ht="23.25" x14ac:dyDescent="0.35">
      <c r="D8" s="8" t="s">
        <v>2</v>
      </c>
    </row>
    <row r="9" spans="3:4" s="12" customFormat="1" ht="25.15" customHeight="1" x14ac:dyDescent="0.3">
      <c r="C9" s="9">
        <f>D7-D6</f>
        <v>0</v>
      </c>
      <c r="D9" s="13" t="s">
        <v>3</v>
      </c>
    </row>
    <row r="10" spans="3:4" ht="26.65" customHeight="1" x14ac:dyDescent="0.3">
      <c r="C10" s="2">
        <f>NETWORKDAYS(D6,D7)</f>
        <v>0</v>
      </c>
      <c r="D10" s="3" t="s">
        <v>4</v>
      </c>
    </row>
    <row r="11" spans="3:4" s="12" customFormat="1" ht="25.9" customHeight="1" x14ac:dyDescent="0.3">
      <c r="C11" s="9">
        <f>C10/5</f>
        <v>0</v>
      </c>
      <c r="D11" s="13" t="s">
        <v>5</v>
      </c>
    </row>
    <row r="12" spans="3:4" ht="22.9" customHeight="1" x14ac:dyDescent="0.3">
      <c r="C12" s="17" t="e">
        <f>D5/C11</f>
        <v>#DIV/0!</v>
      </c>
      <c r="D12" s="3" t="s">
        <v>6</v>
      </c>
    </row>
    <row r="13" spans="3:4" s="12" customFormat="1" ht="25.9" customHeight="1" x14ac:dyDescent="0.3">
      <c r="C13" s="14" t="e">
        <f>C12*2</f>
        <v>#DIV/0!</v>
      </c>
      <c r="D13" s="16" t="s">
        <v>9</v>
      </c>
    </row>
    <row r="14" spans="3:4" ht="19.5" x14ac:dyDescent="0.3">
      <c r="C14" s="6"/>
      <c r="D14" s="4" t="s">
        <v>7</v>
      </c>
    </row>
    <row r="15" spans="3:4" s="12" customFormat="1" ht="54.75" customHeight="1" x14ac:dyDescent="0.3">
      <c r="C15" s="15" t="e">
        <f>C13/(C14*2)</f>
        <v>#DIV/0!</v>
      </c>
      <c r="D15" s="16" t="s">
        <v>17</v>
      </c>
    </row>
    <row r="16" spans="3:4" ht="22.5" customHeight="1" x14ac:dyDescent="0.25"/>
    <row r="17" spans="3:4" ht="22.5" customHeight="1" x14ac:dyDescent="0.25">
      <c r="C17" t="s">
        <v>13</v>
      </c>
    </row>
    <row r="18" spans="3:4" ht="24" customHeight="1" x14ac:dyDescent="0.25">
      <c r="C18" t="s">
        <v>15</v>
      </c>
    </row>
    <row r="19" spans="3:4" ht="32.25" customHeight="1" x14ac:dyDescent="0.25">
      <c r="C19" t="s">
        <v>10</v>
      </c>
      <c r="D19" s="19"/>
    </row>
    <row r="20" spans="3:4" ht="33.75" customHeight="1" x14ac:dyDescent="0.25">
      <c r="C20" s="18" t="s">
        <v>12</v>
      </c>
      <c r="D20" s="19">
        <v>0</v>
      </c>
    </row>
    <row r="21" spans="3:4" ht="45" x14ac:dyDescent="0.25">
      <c r="C21" s="18" t="s">
        <v>14</v>
      </c>
      <c r="D21" s="19"/>
    </row>
    <row r="22" spans="3:4" ht="30.75" customHeight="1" x14ac:dyDescent="0.25">
      <c r="C22" t="s">
        <v>11</v>
      </c>
      <c r="D22" s="19">
        <f>D19+D20-D21</f>
        <v>0</v>
      </c>
    </row>
    <row r="24" spans="3:4" ht="54.75" customHeight="1" x14ac:dyDescent="0.25">
      <c r="C24" s="18"/>
    </row>
  </sheetData>
  <protectedRanges>
    <protectedRange sqref="D5:D7" name="Entry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Massachusetts Dartmouth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Weingard</dc:creator>
  <cp:lastModifiedBy>Diane M Fontes</cp:lastModifiedBy>
  <cp:lastPrinted>2019-10-02T14:59:35Z</cp:lastPrinted>
  <dcterms:created xsi:type="dcterms:W3CDTF">2015-01-26T16:34:05Z</dcterms:created>
  <dcterms:modified xsi:type="dcterms:W3CDTF">2024-09-09T19:39:17Z</dcterms:modified>
</cp:coreProperties>
</file>